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6\"/>
    </mc:Choice>
  </mc:AlternateContent>
  <bookViews>
    <workbookView xWindow="0" yWindow="0" windowWidth="28770" windowHeight="12300"/>
  </bookViews>
  <sheets>
    <sheet name="Arkusz1" sheetId="1" r:id="rId1"/>
    <sheet name="Arkusz2" sheetId="2" r:id="rId2"/>
    <sheet name="Arkusz3" sheetId="3" r:id="rId3"/>
  </sheets>
  <calcPr calcId="162913" iterateDelta="1E-4"/>
</workbook>
</file>

<file path=xl/calcChain.xml><?xml version="1.0" encoding="utf-8"?>
<calcChain xmlns="http://schemas.openxmlformats.org/spreadsheetml/2006/main">
  <c r="K9" i="1" l="1"/>
  <c r="J9" i="1"/>
  <c r="H9" i="1"/>
  <c r="J16" i="1" l="1"/>
  <c r="H13" i="1" l="1"/>
  <c r="J13" i="1"/>
  <c r="K13" i="1"/>
  <c r="H15" i="1" l="1"/>
  <c r="K15" i="1" s="1"/>
  <c r="J15" i="1" l="1"/>
  <c r="J14" i="1" l="1"/>
  <c r="H14" i="1"/>
  <c r="K14" i="1" s="1"/>
  <c r="H11" i="1"/>
  <c r="H12" i="1"/>
  <c r="H17" i="1"/>
  <c r="H18" i="1"/>
  <c r="H19" i="1"/>
  <c r="H10" i="1"/>
  <c r="J17" i="1" l="1"/>
  <c r="K17" i="1"/>
  <c r="K11" i="1" l="1"/>
  <c r="K12" i="1"/>
  <c r="K18" i="1"/>
  <c r="K19" i="1"/>
  <c r="K10" i="1"/>
  <c r="J11" i="1"/>
  <c r="J12" i="1"/>
  <c r="J18" i="1"/>
  <c r="J19" i="1"/>
  <c r="J10" i="1"/>
  <c r="J20" i="1" l="1"/>
  <c r="K20" i="1"/>
</calcChain>
</file>

<file path=xl/sharedStrings.xml><?xml version="1.0" encoding="utf-8"?>
<sst xmlns="http://schemas.openxmlformats.org/spreadsheetml/2006/main" count="61" uniqueCount="40">
  <si>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</si>
  <si>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</si>
  <si>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</si>
  <si>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</si>
  <si>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</si>
  <si>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</si>
  <si>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</si>
  <si>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</si>
  <si>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</si>
  <si>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</si>
  <si>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SUMA</t>
  </si>
  <si>
    <t>x</t>
  </si>
  <si>
    <t>Data, podpis i pieczątka wykonawcy lub osoby upoważnionej</t>
  </si>
  <si>
    <t>………………………………………………….</t>
  </si>
  <si>
    <t>Gramatura</t>
  </si>
  <si>
    <t xml:space="preserve">szt. </t>
  </si>
  <si>
    <t>5l</t>
  </si>
  <si>
    <t>płyn myjący do zmywarki</t>
  </si>
  <si>
    <t xml:space="preserve">środek nabłyszczający do zmywarki </t>
  </si>
  <si>
    <t>środek myjąco dezynfekujący (przeznaczony do powierzchni mającej kontakt z żywnością)</t>
  </si>
  <si>
    <t>Spray do szybkiej dezynfekcji powierzchni roboczych</t>
  </si>
  <si>
    <t>żel do dezynfekcji rąk (uzupełniacz w opakowaniu pasującym  do dyspensera firmy ecolab)</t>
  </si>
  <si>
    <t>750 ml</t>
  </si>
  <si>
    <t>10l</t>
  </si>
  <si>
    <t>25 kg</t>
  </si>
  <si>
    <t>mydło (uzupełniacz w opakowaniu pasującym  do dyspensera firmy ecolab)</t>
  </si>
  <si>
    <t>Formularz cenowy- WYKAZ ARTYKUŁÓW</t>
  </si>
  <si>
    <t xml:space="preserve">Uniwersalny środek do usuwania kamienia wodnego w profesjonlnych zmywarkach </t>
  </si>
  <si>
    <t>Płyn do nabłyszczania stali nierdzewnej</t>
  </si>
  <si>
    <t>Opis</t>
  </si>
  <si>
    <t>Wysokoalkaliczny, niskopieniący płyn do mycia naczyń w zmywarkach. Zalecany do naczyń szklanych, ceramicznych i aluminiowych. Zwilża myte powierzchnie, łatwo usuwając z nich zanieczyszczenia pochodzenia spożywczego, a przy tym posiada działanie antykorozyjne zapobiegające niszczeniu mytych naczyń. Ponadto zapobiega żółknięciu naczyń z tworzyw sztucznych. Bezzapachowy. Atest PZH. Zastosowanie: maszynowe mycie naczyń kuchennych w instytucjach gastronomicznych, hotelach, restauracjach, stołówkach, barach, itp. Skład 15÷30% EDTA (kwas etylenodiaminotetraoctowy), &lt;5% fosfoniany. Pojemność 10 L. pH 14.</t>
  </si>
  <si>
    <t>Lekko kwaśny preparat o zapachu zielonego jabłuszka do płukania i nabłyszczania naczyń w zmywarkach gastronomicznych i przemysłowych. Zwilża i nabłyszcza płukane powierzchnie, usuwając smugi i zacieki. Po wyschnięciu naczynia nie wymagają dodatkowego polerowania. Atest PZH. ZASTOSOWANIE: - naczynia kuchenne. SKŁAD: &lt;5% niejonowe związki powierzchniowo czynne, &lt;5% anionowe związki powierzchniowo czynne, kompozycja zapachowa, substancja konserwująca (Glutaral), substancje pomocnicze; zawiera kwas cytrynowy. Pojemność 10L. pH 3.</t>
  </si>
  <si>
    <t xml:space="preserve"> Tabletki Solne (Chlorek Sodu – NaCl) – okrągłe tabletki z dolną i górną powierzchnią wypukłą cylindrycznie (soczewkowo), barwy białej, bez zapachu, o słonym smaku, bez oznak szlamowania podczas rozpuszczania w wodzie, rozpuszczają się równomiernie – bez rozpadu na pojedyncze kryształy. Przeznaczenie:Sól w tabletkach przeznaczona jest m.in. do regeneracji wymienników jonitowych, regeneracji zmiękczaczy wody i filtrów multifunkcyjnych. Doskonała i bezproblemowa praca urządzeń gwarantowana. Worek 25 kg.</t>
  </si>
  <si>
    <t>sól  do zmywarek i pieców konwekcyjnych</t>
  </si>
  <si>
    <t>Preparat czyszcząco-konserwujący do stali nierdzewnej, kwasoodpornej, szlachetnej, inoxu i wszelkich stali stopowych. Bezbarwna ciecz, zapach aromatyczny, kwiatowy, gęstość 0,85 ÷ 0,9 kg/m3 w temp. 20°C. Usuwa kurz, tłuszcz, ślady palców, delikatnie nabłyszcza, pozostawia połysk bez smug. Opakowanie ze spryskiwaczem 1 L.</t>
  </si>
  <si>
    <t>Środki chemiczne profesjonalne-kuchnia</t>
  </si>
  <si>
    <t>Koncentrat Silny do mycia piekarników pieców</t>
  </si>
  <si>
    <t>Skoncentrowany preparat  do skutecznego czyszczenia komór wędzarniczych, rusztów, grilli, piekarników, kominków oraz piecyków do przypalonych zanieczyszczeń tłuszczowych i smolistych., pH dla 1 % r-ru 12, gęstość 1,0 – 1,1 kg/m3 w temp. 20°C. Opakowanie 5L</t>
  </si>
  <si>
    <t>1l</t>
  </si>
  <si>
    <t>Koncentrat Silny do mycia piekarników pieców, butelka z dozownikiem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</si>
</sst>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F20" sqref="F20:F21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9.7109375" customWidth="1"/>
    <col min="5" max="5" width="32.7109375" customWidth="1"/>
    <col min="6" max="6" width="14.140625" customWidth="1"/>
  </cols>
  <sheetData>
    <row r="1" spans="1:12" ht="26.25" x14ac:dyDescent="0.4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"/>
    </row>
    <row r="2" spans="1:12" ht="26.25" x14ac:dyDescent="0.4">
      <c r="A2" s="1"/>
      <c r="B2" s="1"/>
      <c r="C2" s="1"/>
      <c r="D2" s="1"/>
      <c r="E2" s="8"/>
      <c r="F2" s="1"/>
      <c r="G2" s="1"/>
      <c r="H2" s="1"/>
      <c r="I2" s="1"/>
      <c r="J2" s="1"/>
      <c r="K2" s="1"/>
      <c r="L2" s="2"/>
    </row>
    <row r="3" spans="1:12" ht="18.75" x14ac:dyDescent="0.3">
      <c r="A3" s="22" t="s">
        <v>35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1.5" customHeight="1" x14ac:dyDescent="0.25">
      <c r="A8" s="3" t="s">
        <v>0</v>
      </c>
      <c r="B8" s="3" t="s">
        <v>1</v>
      </c>
      <c r="C8" s="3" t="s">
        <v>2</v>
      </c>
      <c r="D8" s="3" t="s">
        <v>14</v>
      </c>
      <c r="E8" s="3" t="s">
        <v>29</v>
      </c>
      <c r="F8" s="4" t="s">
        <v>3</v>
      </c>
      <c r="G8" s="5" t="s">
        <v>4</v>
      </c>
      <c r="H8" s="5" t="s">
        <v>5</v>
      </c>
      <c r="I8" s="6" t="s">
        <v>6</v>
      </c>
      <c r="J8" s="4" t="s">
        <v>7</v>
      </c>
      <c r="K8" s="4" t="s">
        <v>8</v>
      </c>
      <c r="L8" s="6" t="s">
        <v>9</v>
      </c>
    </row>
    <row r="9" spans="1:12" ht="108.75" customHeight="1" x14ac:dyDescent="0.25">
      <c r="A9" s="11">
        <v>1</v>
      </c>
      <c r="B9" s="13" t="s">
        <v>39</v>
      </c>
      <c r="C9" s="11" t="s">
        <v>15</v>
      </c>
      <c r="D9" s="11" t="s">
        <v>38</v>
      </c>
      <c r="E9" s="14" t="s">
        <v>37</v>
      </c>
      <c r="F9" s="15">
        <v>6</v>
      </c>
      <c r="G9" s="15"/>
      <c r="H9" s="16">
        <f>(G9*I9)+G9</f>
        <v>0</v>
      </c>
      <c r="I9" s="17">
        <v>0.23</v>
      </c>
      <c r="J9" s="15">
        <f>PRODUCT(F9,G9)</f>
        <v>6</v>
      </c>
      <c r="K9" s="15">
        <f>PRODUCT(F9,H9)</f>
        <v>0</v>
      </c>
      <c r="L9" s="11"/>
    </row>
    <row r="10" spans="1:12" ht="147.75" customHeight="1" x14ac:dyDescent="0.25">
      <c r="A10" s="11">
        <v>2</v>
      </c>
      <c r="B10" s="13" t="s">
        <v>36</v>
      </c>
      <c r="C10" s="11" t="s">
        <v>15</v>
      </c>
      <c r="D10" s="11" t="s">
        <v>16</v>
      </c>
      <c r="E10" s="14" t="s">
        <v>37</v>
      </c>
      <c r="F10" s="15">
        <v>7</v>
      </c>
      <c r="G10" s="15"/>
      <c r="H10" s="16">
        <f>(G10*I10)+G10</f>
        <v>0</v>
      </c>
      <c r="I10" s="17">
        <v>0.23</v>
      </c>
      <c r="J10" s="15">
        <f>PRODUCT(F10,G10)</f>
        <v>7</v>
      </c>
      <c r="K10" s="15">
        <f>PRODUCT(F10,H10)</f>
        <v>0</v>
      </c>
      <c r="L10" s="11"/>
    </row>
    <row r="11" spans="1:12" ht="248.25" customHeight="1" x14ac:dyDescent="0.25">
      <c r="A11" s="12">
        <v>3</v>
      </c>
      <c r="B11" s="13" t="s">
        <v>17</v>
      </c>
      <c r="C11" s="12" t="s">
        <v>15</v>
      </c>
      <c r="D11" s="12" t="s">
        <v>23</v>
      </c>
      <c r="E11" s="18" t="s">
        <v>30</v>
      </c>
      <c r="F11" s="12">
        <v>15</v>
      </c>
      <c r="G11" s="12"/>
      <c r="H11" s="16">
        <f t="shared" ref="H11:H19" si="0">(G11*I11)+G11</f>
        <v>0</v>
      </c>
      <c r="I11" s="17">
        <v>0.23</v>
      </c>
      <c r="J11" s="15">
        <f t="shared" ref="J11:J19" si="1">PRODUCT(F11,G11)</f>
        <v>15</v>
      </c>
      <c r="K11" s="15">
        <f t="shared" ref="K11:K19" si="2">PRODUCT(F11,H11)</f>
        <v>0</v>
      </c>
      <c r="L11" s="12"/>
    </row>
    <row r="12" spans="1:12" ht="180" x14ac:dyDescent="0.25">
      <c r="A12" s="11">
        <v>4</v>
      </c>
      <c r="B12" s="13" t="s">
        <v>18</v>
      </c>
      <c r="C12" s="12" t="s">
        <v>15</v>
      </c>
      <c r="D12" s="12" t="s">
        <v>23</v>
      </c>
      <c r="E12" s="19" t="s">
        <v>31</v>
      </c>
      <c r="F12" s="12">
        <v>12</v>
      </c>
      <c r="G12" s="12"/>
      <c r="H12" s="16">
        <f t="shared" si="0"/>
        <v>0</v>
      </c>
      <c r="I12" s="17">
        <v>0.23</v>
      </c>
      <c r="J12" s="15">
        <f t="shared" si="1"/>
        <v>12</v>
      </c>
      <c r="K12" s="15">
        <f t="shared" si="2"/>
        <v>0</v>
      </c>
      <c r="L12" s="12"/>
    </row>
    <row r="13" spans="1:12" ht="45" x14ac:dyDescent="0.25">
      <c r="A13" s="11">
        <v>5</v>
      </c>
      <c r="B13" s="13" t="s">
        <v>27</v>
      </c>
      <c r="C13" s="12" t="s">
        <v>15</v>
      </c>
      <c r="D13" s="12" t="s">
        <v>16</v>
      </c>
      <c r="E13" s="12"/>
      <c r="F13" s="12">
        <v>6</v>
      </c>
      <c r="G13" s="12"/>
      <c r="H13" s="16">
        <f t="shared" ref="H13" si="3">(G13*I13)+G13</f>
        <v>0</v>
      </c>
      <c r="I13" s="17">
        <v>1.23</v>
      </c>
      <c r="J13" s="15">
        <f t="shared" ref="J13" si="4">PRODUCT(F13,G13)</f>
        <v>6</v>
      </c>
      <c r="K13" s="15">
        <f t="shared" ref="K13" si="5">PRODUCT(F13,H13)</f>
        <v>0</v>
      </c>
      <c r="L13" s="12"/>
    </row>
    <row r="14" spans="1:12" ht="45" x14ac:dyDescent="0.25">
      <c r="A14" s="12">
        <v>6</v>
      </c>
      <c r="B14" s="13" t="s">
        <v>19</v>
      </c>
      <c r="C14" s="12" t="s">
        <v>15</v>
      </c>
      <c r="D14" s="12" t="s">
        <v>16</v>
      </c>
      <c r="E14" s="12"/>
      <c r="F14" s="12">
        <v>4</v>
      </c>
      <c r="G14" s="12"/>
      <c r="H14" s="16">
        <f t="shared" si="0"/>
        <v>0</v>
      </c>
      <c r="I14" s="17">
        <v>0.23</v>
      </c>
      <c r="J14" s="15">
        <f t="shared" si="1"/>
        <v>4</v>
      </c>
      <c r="K14" s="15">
        <f t="shared" si="2"/>
        <v>0</v>
      </c>
      <c r="L14" s="12"/>
    </row>
    <row r="15" spans="1:12" ht="30" x14ac:dyDescent="0.25">
      <c r="A15" s="11">
        <v>7</v>
      </c>
      <c r="B15" s="13" t="s">
        <v>20</v>
      </c>
      <c r="C15" s="12" t="s">
        <v>15</v>
      </c>
      <c r="D15" s="12" t="s">
        <v>22</v>
      </c>
      <c r="E15" s="12"/>
      <c r="F15" s="12">
        <v>14</v>
      </c>
      <c r="G15" s="12"/>
      <c r="H15" s="16">
        <f t="shared" si="0"/>
        <v>0</v>
      </c>
      <c r="I15" s="17">
        <v>0.23</v>
      </c>
      <c r="J15" s="15">
        <f t="shared" si="1"/>
        <v>14</v>
      </c>
      <c r="K15" s="15">
        <f t="shared" si="2"/>
        <v>0</v>
      </c>
      <c r="L15" s="12"/>
    </row>
    <row r="16" spans="1:12" ht="127.5" x14ac:dyDescent="0.25">
      <c r="A16" s="11">
        <v>8</v>
      </c>
      <c r="B16" s="13" t="s">
        <v>28</v>
      </c>
      <c r="C16" s="12" t="s">
        <v>15</v>
      </c>
      <c r="D16" s="12"/>
      <c r="E16" s="18" t="s">
        <v>34</v>
      </c>
      <c r="F16" s="12">
        <v>2</v>
      </c>
      <c r="G16" s="12"/>
      <c r="H16" s="16"/>
      <c r="I16" s="17"/>
      <c r="J16" s="15">
        <f t="shared" si="1"/>
        <v>2</v>
      </c>
      <c r="K16" s="15"/>
      <c r="L16" s="12"/>
    </row>
    <row r="17" spans="1:12" ht="270" x14ac:dyDescent="0.25">
      <c r="A17" s="12">
        <v>9</v>
      </c>
      <c r="B17" s="13" t="s">
        <v>33</v>
      </c>
      <c r="C17" s="12" t="s">
        <v>15</v>
      </c>
      <c r="D17" s="12" t="s">
        <v>24</v>
      </c>
      <c r="E17" s="20" t="s">
        <v>32</v>
      </c>
      <c r="F17" s="12">
        <v>12</v>
      </c>
      <c r="G17" s="12"/>
      <c r="H17" s="16">
        <f t="shared" si="0"/>
        <v>0</v>
      </c>
      <c r="I17" s="17">
        <v>0.23</v>
      </c>
      <c r="J17" s="15">
        <f t="shared" ref="J17" si="6">PRODUCT(F17,G17)</f>
        <v>12</v>
      </c>
      <c r="K17" s="15">
        <f t="shared" ref="K17" si="7">PRODUCT(F17,H17)</f>
        <v>0</v>
      </c>
      <c r="L17" s="12"/>
    </row>
    <row r="18" spans="1:12" ht="60" x14ac:dyDescent="0.25">
      <c r="A18" s="11">
        <v>10</v>
      </c>
      <c r="B18" s="13" t="s">
        <v>21</v>
      </c>
      <c r="C18" s="12" t="s">
        <v>15</v>
      </c>
      <c r="D18" s="12" t="s">
        <v>22</v>
      </c>
      <c r="E18" s="12"/>
      <c r="F18" s="12">
        <v>8</v>
      </c>
      <c r="G18" s="12"/>
      <c r="H18" s="16">
        <f t="shared" si="0"/>
        <v>0</v>
      </c>
      <c r="I18" s="17">
        <v>0.23</v>
      </c>
      <c r="J18" s="15">
        <f t="shared" si="1"/>
        <v>8</v>
      </c>
      <c r="K18" s="15">
        <f t="shared" si="2"/>
        <v>0</v>
      </c>
      <c r="L18" s="12"/>
    </row>
    <row r="19" spans="1:12" ht="45.75" thickBot="1" x14ac:dyDescent="0.3">
      <c r="A19" s="11">
        <v>11</v>
      </c>
      <c r="B19" s="13" t="s">
        <v>25</v>
      </c>
      <c r="C19" s="12" t="s">
        <v>15</v>
      </c>
      <c r="D19" s="12" t="s">
        <v>22</v>
      </c>
      <c r="E19" s="12"/>
      <c r="F19" s="12">
        <v>10</v>
      </c>
      <c r="G19" s="12"/>
      <c r="H19" s="16">
        <f t="shared" si="0"/>
        <v>0</v>
      </c>
      <c r="I19" s="17">
        <v>0.23</v>
      </c>
      <c r="J19" s="15">
        <f t="shared" si="1"/>
        <v>10</v>
      </c>
      <c r="K19" s="15">
        <f t="shared" si="2"/>
        <v>0</v>
      </c>
      <c r="L19" s="12"/>
    </row>
    <row r="20" spans="1:12" x14ac:dyDescent="0.25">
      <c r="A20" s="2"/>
      <c r="B20" s="23" t="s">
        <v>10</v>
      </c>
      <c r="C20" s="25" t="s">
        <v>11</v>
      </c>
      <c r="D20" s="29" t="s">
        <v>11</v>
      </c>
      <c r="E20" s="9"/>
      <c r="F20" s="25" t="s">
        <v>11</v>
      </c>
      <c r="G20" s="25" t="s">
        <v>11</v>
      </c>
      <c r="H20" s="25" t="s">
        <v>11</v>
      </c>
      <c r="I20" s="25" t="s">
        <v>11</v>
      </c>
      <c r="J20" s="25">
        <f>SUM(J10:J19)</f>
        <v>90</v>
      </c>
      <c r="K20" s="27">
        <f>SUM(K10:K19)</f>
        <v>0</v>
      </c>
      <c r="L20" s="2"/>
    </row>
    <row r="21" spans="1:12" ht="15.75" thickBot="1" x14ac:dyDescent="0.3">
      <c r="A21" s="2"/>
      <c r="B21" s="24"/>
      <c r="C21" s="26"/>
      <c r="D21" s="30"/>
      <c r="E21" s="10"/>
      <c r="F21" s="26"/>
      <c r="G21" s="26"/>
      <c r="H21" s="26"/>
      <c r="I21" s="26"/>
      <c r="J21" s="26"/>
      <c r="K21" s="28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 t="s">
        <v>13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4" x14ac:dyDescent="0.25">
      <c r="A28" s="2"/>
      <c r="B28" s="7" t="s">
        <v>12</v>
      </c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11">
    <mergeCell ref="A1:K1"/>
    <mergeCell ref="A3:K3"/>
    <mergeCell ref="B20:B21"/>
    <mergeCell ref="C20:C21"/>
    <mergeCell ref="F20:F21"/>
    <mergeCell ref="G20:G21"/>
    <mergeCell ref="H20:H21"/>
    <mergeCell ref="I20:I21"/>
    <mergeCell ref="J20:J21"/>
    <mergeCell ref="K20:K21"/>
    <mergeCell ref="D20:D21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2024-08-09T12:48:49Z</cp:lastPrinted>
  <dcterms:created xsi:type="dcterms:W3CDTF">2018-11-05T07:33:01Z</dcterms:created>
  <dcterms:modified xsi:type="dcterms:W3CDTF">2025-12-08T09:59:22Z</dcterms:modified>
</cp:coreProperties>
</file>